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autoCompressPictures="0"/>
  <mc:AlternateContent xmlns:mc="http://schemas.openxmlformats.org/markup-compatibility/2006">
    <mc:Choice Requires="x15">
      <x15ac:absPath xmlns:x15ac="http://schemas.microsoft.com/office/spreadsheetml/2010/11/ac" url="D:\CAMPEONATOS FAK\CPTOS FAK PROMESAS\PROMESAS FAK 2022\"/>
    </mc:Choice>
  </mc:AlternateContent>
  <xr:revisionPtr revIDLastSave="0" documentId="8_{FD7CB42D-3B24-4129-B7F2-87DE3303B0CC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KATA" sheetId="1" r:id="rId1"/>
    <sheet name="Hoja2" sheetId="2" state="hidden" r:id="rId2"/>
  </sheets>
  <definedNames>
    <definedName name="CATPESO">Hoja2!$A$1:$A$6</definedName>
    <definedName name="CINTOS">Hoja2!$B$1:$B$12</definedName>
    <definedName name="PROVINCIAS">Hoja2!$C$1:$C$7</definedName>
    <definedName name="SEXO">Hoja2!$D$1:$D$2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G5" i="1" s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C45" i="1"/>
  <c r="H6" i="1" l="1"/>
  <c r="G6" i="1" s="1"/>
  <c r="H7" i="1"/>
  <c r="G7" i="1" s="1"/>
  <c r="H8" i="1"/>
  <c r="G8" i="1" s="1"/>
  <c r="H9" i="1"/>
  <c r="G9" i="1" s="1"/>
  <c r="H10" i="1"/>
  <c r="G10" i="1" s="1"/>
  <c r="H11" i="1"/>
  <c r="G11" i="1" s="1"/>
  <c r="H12" i="1"/>
  <c r="G12" i="1" s="1"/>
  <c r="H13" i="1"/>
  <c r="G13" i="1" s="1"/>
  <c r="H14" i="1"/>
  <c r="G14" i="1" s="1"/>
  <c r="H15" i="1"/>
  <c r="G15" i="1" s="1"/>
  <c r="H16" i="1"/>
  <c r="G16" i="1" s="1"/>
  <c r="H17" i="1"/>
  <c r="G17" i="1" s="1"/>
  <c r="H18" i="1"/>
  <c r="G18" i="1" s="1"/>
  <c r="H19" i="1"/>
  <c r="G19" i="1" s="1"/>
  <c r="H20" i="1"/>
  <c r="G20" i="1" s="1"/>
  <c r="H21" i="1"/>
  <c r="G21" i="1" s="1"/>
  <c r="H22" i="1"/>
  <c r="G22" i="1" s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</calcChain>
</file>

<file path=xl/sharedStrings.xml><?xml version="1.0" encoding="utf-8"?>
<sst xmlns="http://schemas.openxmlformats.org/spreadsheetml/2006/main" count="45" uniqueCount="43">
  <si>
    <t>Nombre y Apellidos</t>
  </si>
  <si>
    <t>Sexo</t>
  </si>
  <si>
    <t>Modalidad</t>
  </si>
  <si>
    <t>Edad</t>
  </si>
  <si>
    <t>Fecha Nac</t>
  </si>
  <si>
    <t>##-##-##</t>
  </si>
  <si>
    <t>CLUB</t>
  </si>
  <si>
    <t>TOTAL INSCRIPCIONES</t>
  </si>
  <si>
    <t>Ingresar en la delegación correspondiente</t>
  </si>
  <si>
    <t>KUMITE</t>
  </si>
  <si>
    <t>HOMBRE</t>
  </si>
  <si>
    <t>MUJER</t>
  </si>
  <si>
    <t>KATA y KUMITE</t>
  </si>
  <si>
    <t>BL</t>
  </si>
  <si>
    <t>BLAM</t>
  </si>
  <si>
    <t>AM</t>
  </si>
  <si>
    <t>AMNA</t>
  </si>
  <si>
    <t>NA</t>
  </si>
  <si>
    <t>NAVE</t>
  </si>
  <si>
    <t>VE</t>
  </si>
  <si>
    <t>VEAZ</t>
  </si>
  <si>
    <t>AZ</t>
  </si>
  <si>
    <t>AZMA</t>
  </si>
  <si>
    <t>MA</t>
  </si>
  <si>
    <t>CN</t>
  </si>
  <si>
    <t>Fecha Celebración</t>
  </si>
  <si>
    <t>CAT</t>
  </si>
  <si>
    <t>PROV</t>
  </si>
  <si>
    <t>AL</t>
  </si>
  <si>
    <t>CA</t>
  </si>
  <si>
    <t>CO</t>
  </si>
  <si>
    <t>GR</t>
  </si>
  <si>
    <t>JA</t>
  </si>
  <si>
    <t>SE</t>
  </si>
  <si>
    <t>CINTO</t>
  </si>
  <si>
    <t>ALEVÍN MASCULINO -28</t>
  </si>
  <si>
    <t>ALEVÍN MASCULINO -34</t>
  </si>
  <si>
    <t>ALEVÍN MASCULINO +34</t>
  </si>
  <si>
    <t>ALEVÍN FEMENINO -26</t>
  </si>
  <si>
    <t>ALEVÍN FEMENINO -32</t>
  </si>
  <si>
    <t>ALEVÍN FEMENINO +32</t>
  </si>
  <si>
    <t>Nº
LIC</t>
  </si>
  <si>
    <t>KATA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</si>
</sst>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dd\-mm\-yy;@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shrinkToFit="1"/>
    </xf>
    <xf numFmtId="0" fontId="0" fillId="0" borderId="0" xfId="0" applyAlignment="1" applyProtection="1">
      <alignment shrinkToFit="1"/>
      <protection hidden="1"/>
    </xf>
    <xf numFmtId="0" fontId="2" fillId="2" borderId="0" xfId="0" applyFont="1" applyFill="1" applyAlignment="1" applyProtection="1">
      <alignment horizontal="center" vertical="center" shrinkToFit="1"/>
      <protection hidden="1"/>
    </xf>
    <xf numFmtId="0" fontId="6" fillId="0" borderId="0" xfId="0" applyFont="1" applyAlignment="1" applyProtection="1">
      <alignment horizontal="center" vertical="center" shrinkToFit="1"/>
      <protection hidden="1"/>
    </xf>
    <xf numFmtId="0" fontId="6" fillId="0" borderId="0" xfId="0" applyFont="1" applyAlignment="1" applyProtection="1">
      <alignment shrinkToFit="1"/>
      <protection hidden="1"/>
    </xf>
    <xf numFmtId="0" fontId="0" fillId="2" borderId="4" xfId="0" applyFill="1" applyBorder="1" applyAlignment="1" applyProtection="1">
      <alignment horizontal="left" vertical="center" shrinkToFit="1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164" fontId="0" fillId="2" borderId="4" xfId="0" applyNumberFormat="1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left" vertical="center" shrinkToFit="1"/>
      <protection locked="0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1" fontId="0" fillId="3" borderId="7" xfId="0" applyNumberFormat="1" applyFill="1" applyBorder="1" applyAlignment="1" applyProtection="1">
      <alignment horizontal="center" vertical="center" shrinkToFit="1"/>
      <protection hidden="1"/>
    </xf>
    <xf numFmtId="1" fontId="0" fillId="3" borderId="8" xfId="0" applyNumberFormat="1" applyFill="1" applyBorder="1" applyAlignment="1" applyProtection="1">
      <alignment horizontal="center" vertical="center" shrinkToFit="1"/>
      <protection hidden="1"/>
    </xf>
    <xf numFmtId="0" fontId="3" fillId="3" borderId="10" xfId="0" applyFont="1" applyFill="1" applyBorder="1" applyAlignment="1" applyProtection="1">
      <alignment horizontal="center" vertical="center" shrinkToFit="1"/>
      <protection hidden="1"/>
    </xf>
    <xf numFmtId="0" fontId="3" fillId="3" borderId="11" xfId="0" applyFont="1" applyFill="1" applyBorder="1" applyAlignment="1" applyProtection="1">
      <alignment horizontal="center" vertical="center" shrinkToFit="1"/>
      <protection hidden="1"/>
    </xf>
    <xf numFmtId="164" fontId="0" fillId="2" borderId="5" xfId="0" applyNumberFormat="1" applyFill="1" applyBorder="1" applyAlignment="1" applyProtection="1">
      <alignment horizontal="center" vertical="center" shrinkToFit="1"/>
      <protection locked="0"/>
    </xf>
    <xf numFmtId="164" fontId="0" fillId="2" borderId="6" xfId="0" applyNumberFormat="1" applyFill="1" applyBorder="1" applyAlignment="1" applyProtection="1">
      <alignment horizontal="center" vertical="center" shrinkToFit="1"/>
      <protection locked="0"/>
    </xf>
    <xf numFmtId="0" fontId="0" fillId="3" borderId="12" xfId="0" applyFill="1" applyBorder="1" applyAlignment="1" applyProtection="1">
      <alignment shrinkToFit="1"/>
      <protection hidden="1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alignment horizontal="center" vertical="center" shrinkToFit="1"/>
      <protection hidden="1"/>
    </xf>
    <xf numFmtId="1" fontId="0" fillId="2" borderId="0" xfId="0" applyNumberFormat="1" applyFill="1" applyBorder="1" applyAlignment="1" applyProtection="1">
      <alignment horizontal="center" vertical="center" shrinkToFit="1"/>
      <protection hidden="1"/>
    </xf>
    <xf numFmtId="0" fontId="0" fillId="2" borderId="0" xfId="0" applyFill="1" applyBorder="1" applyAlignment="1" applyProtection="1">
      <alignment horizontal="left" vertical="center" shrinkToFit="1"/>
      <protection hidden="1"/>
    </xf>
    <xf numFmtId="164" fontId="0" fillId="2" borderId="0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shrinkToFit="1"/>
      <protection locked="0"/>
    </xf>
    <xf numFmtId="14" fontId="1" fillId="3" borderId="0" xfId="0" applyNumberFormat="1" applyFont="1" applyFill="1" applyAlignment="1" applyProtection="1">
      <alignment horizontal="center" vertical="center" shrinkToFit="1"/>
      <protection hidden="1"/>
    </xf>
    <xf numFmtId="0" fontId="1" fillId="3" borderId="0" xfId="0" applyFont="1" applyFill="1" applyAlignment="1" applyProtection="1">
      <alignment horizontal="center" vertical="center" shrinkToFit="1"/>
      <protection hidden="1"/>
    </xf>
    <xf numFmtId="0" fontId="1" fillId="3" borderId="13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shrinkToFit="1"/>
      <protection hidden="1"/>
    </xf>
    <xf numFmtId="44" fontId="1" fillId="3" borderId="13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14" xfId="0" applyFont="1" applyFill="1" applyBorder="1" applyAlignment="1" applyProtection="1">
      <alignment horizontal="center" vertical="center" shrinkToFit="1"/>
      <protection hidden="1"/>
    </xf>
    <xf numFmtId="0" fontId="4" fillId="3" borderId="15" xfId="0" applyFont="1" applyFill="1" applyBorder="1" applyAlignment="1" applyProtection="1">
      <alignment horizontal="center" vertical="center" shrinkToFit="1"/>
      <protection hidden="1"/>
    </xf>
    <xf numFmtId="0" fontId="7" fillId="2" borderId="14" xfId="0" applyFont="1" applyFill="1" applyBorder="1" applyAlignment="1" applyProtection="1">
      <alignment horizontal="center" vertical="center" shrinkToFit="1"/>
      <protection locked="0"/>
    </xf>
    <xf numFmtId="0" fontId="7" fillId="2" borderId="15" xfId="0" applyFont="1" applyFill="1" applyBorder="1" applyAlignment="1" applyProtection="1">
      <alignment horizontal="center" vertical="center" shrinkToFit="1"/>
      <protection locked="0"/>
    </xf>
    <xf numFmtId="0" fontId="7" fillId="3" borderId="14" xfId="0" applyFont="1" applyFill="1" applyBorder="1" applyAlignment="1" applyProtection="1">
      <alignment horizontal="center" vertical="center" shrinkToFit="1"/>
      <protection hidden="1"/>
    </xf>
    <xf numFmtId="0" fontId="7" fillId="3" borderId="15" xfId="0" applyFont="1" applyFill="1" applyBorder="1" applyAlignment="1" applyProtection="1">
      <alignment horizontal="center" vertical="center" shrinkToFit="1"/>
      <protection hidden="1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 applyProtection="1">
      <alignment horizontal="center" vertical="center" shrinkToFit="1"/>
      <protection hidden="1"/>
    </xf>
    <xf numFmtId="0" fontId="9" fillId="0" borderId="17" xfId="0" applyFont="1" applyBorder="1" applyAlignment="1" applyProtection="1">
      <alignment horizontal="center" vertical="center" shrinkToFit="1"/>
      <protection hidden="1"/>
    </xf>
    <xf numFmtId="0" fontId="3" fillId="3" borderId="9" xfId="0" applyFont="1" applyFill="1" applyBorder="1" applyAlignment="1" applyProtection="1">
      <alignment horizontal="center" vertical="center" wrapText="1" shrinkToFit="1"/>
      <protection hidden="1"/>
    </xf>
    <xf numFmtId="0" fontId="0" fillId="0" borderId="1" xfId="0" applyBorder="1" applyAlignment="1" applyProtection="1">
      <alignment horizontal="center" vertical="center" shrinkToFit="1"/>
      <protection locked="0" hidden="1"/>
    </xf>
    <xf numFmtId="0" fontId="0" fillId="2" borderId="4" xfId="0" applyFill="1" applyBorder="1" applyAlignment="1" applyProtection="1">
      <alignment horizontal="center" vertical="center" shrinkToFit="1"/>
      <protection locked="0" hidden="1"/>
    </xf>
    <xf numFmtId="0" fontId="0" fillId="0" borderId="2" xfId="0" applyBorder="1" applyAlignment="1" applyProtection="1">
      <alignment horizontal="center" vertical="center" shrinkToFit="1"/>
      <protection locked="0" hidden="1"/>
    </xf>
    <xf numFmtId="0" fontId="0" fillId="0" borderId="3" xfId="0" applyBorder="1" applyAlignment="1" applyProtection="1">
      <alignment horizontal="center" vertical="center" shrinkToFit="1"/>
      <protection locked="0"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showGridLines="0" tabSelected="1" view="pageLayout" workbookViewId="0">
      <selection activeCell="D1" activeCellId="1" sqref="B1:B2 D1:D2"/>
    </sheetView>
  </sheetViews>
  <sheetFormatPr baseColWidth="10" defaultRowHeight="15" x14ac:dyDescent="0.25"/>
  <cols>
    <col min="1" max="1" width="10.28515625" style="1" customWidth="1"/>
    <col min="2" max="2" width="20.85546875" style="1" customWidth="1"/>
    <col min="3" max="3" width="6" style="1" customWidth="1"/>
    <col min="4" max="4" width="7.42578125" style="1" customWidth="1"/>
    <col min="5" max="5" width="21.28515625" style="1" customWidth="1"/>
    <col min="6" max="6" width="5.28515625" style="1" customWidth="1"/>
    <col min="7" max="7" width="11.28515625" style="1" customWidth="1"/>
    <col min="8" max="8" width="6.42578125" style="1" customWidth="1"/>
  </cols>
  <sheetData>
    <row r="1" spans="1:8" ht="15" customHeight="1" x14ac:dyDescent="0.25">
      <c r="A1" s="31" t="s">
        <v>6</v>
      </c>
      <c r="B1" s="33"/>
      <c r="C1" s="35" t="s">
        <v>27</v>
      </c>
      <c r="D1" s="37"/>
      <c r="E1" s="4" t="s">
        <v>11</v>
      </c>
      <c r="F1" s="4"/>
      <c r="G1" s="3" t="s">
        <v>9</v>
      </c>
      <c r="H1" s="5" t="s">
        <v>12</v>
      </c>
    </row>
    <row r="2" spans="1:8" ht="15.75" customHeight="1" thickBot="1" x14ac:dyDescent="0.3">
      <c r="A2" s="32"/>
      <c r="B2" s="34"/>
      <c r="C2" s="36"/>
      <c r="D2" s="38"/>
      <c r="E2" s="27" t="s">
        <v>25</v>
      </c>
      <c r="F2" s="27"/>
      <c r="G2" s="26">
        <v>44926</v>
      </c>
      <c r="H2" s="26"/>
    </row>
    <row r="3" spans="1:8" ht="15.75" thickBot="1" x14ac:dyDescent="0.3">
      <c r="A3" s="2"/>
      <c r="B3" s="2"/>
      <c r="C3" s="2"/>
      <c r="D3" s="19" t="s">
        <v>4</v>
      </c>
      <c r="E3" s="39" t="s">
        <v>42</v>
      </c>
      <c r="F3" s="40"/>
      <c r="G3" s="40"/>
      <c r="H3" s="40"/>
    </row>
    <row r="4" spans="1:8" ht="28.5" customHeight="1" thickTop="1" thickBot="1" x14ac:dyDescent="0.3">
      <c r="A4" s="41" t="s">
        <v>41</v>
      </c>
      <c r="B4" s="15" t="s">
        <v>0</v>
      </c>
      <c r="C4" s="15" t="s">
        <v>1</v>
      </c>
      <c r="D4" s="15" t="s">
        <v>5</v>
      </c>
      <c r="E4" s="15" t="s">
        <v>2</v>
      </c>
      <c r="F4" s="15" t="s">
        <v>34</v>
      </c>
      <c r="G4" s="15" t="s">
        <v>26</v>
      </c>
      <c r="H4" s="16" t="s">
        <v>3</v>
      </c>
    </row>
    <row r="5" spans="1:8" ht="15.75" thickTop="1" x14ac:dyDescent="0.25">
      <c r="A5" s="42"/>
      <c r="B5" s="6"/>
      <c r="C5" s="7"/>
      <c r="D5" s="8"/>
      <c r="E5" s="7"/>
      <c r="F5" s="7"/>
      <c r="G5" s="43" t="str">
        <f>IF(D5=""," ",IF(H5&lt;8,"BENJAMÍN",IF(H5=8,"ALEVIN",IF(H5=9,"ALEVIN",IF(H5&gt;9,"NO ADMITIDO")))))</f>
        <v xml:space="preserve"> </v>
      </c>
      <c r="H5" s="13" t="str">
        <f>IF(D5=""," ",DATEDIF(D5,$G$2,"y"))</f>
        <v xml:space="preserve"> </v>
      </c>
    </row>
    <row r="6" spans="1:8" x14ac:dyDescent="0.25">
      <c r="A6" s="44"/>
      <c r="B6" s="9"/>
      <c r="C6" s="10"/>
      <c r="D6" s="17"/>
      <c r="E6" s="10"/>
      <c r="F6" s="10"/>
      <c r="G6" s="43" t="str">
        <f>IF(D6=""," ",IF(H6&lt;8,"BENJAMÍN",IF(H6=8,"ALEVIN",IF(H6=9,"ALEVIN",IF(H6&gt;9,"NO ADMITIDO")))))</f>
        <v xml:space="preserve"> </v>
      </c>
      <c r="H6" s="13" t="str">
        <f t="shared" ref="H6:H39" si="0">IF(D6=""," ",DATEDIF(D6,$G$2,"y"))</f>
        <v xml:space="preserve"> </v>
      </c>
    </row>
    <row r="7" spans="1:8" x14ac:dyDescent="0.25">
      <c r="A7" s="44"/>
      <c r="B7" s="9"/>
      <c r="C7" s="10"/>
      <c r="D7" s="17"/>
      <c r="E7" s="10"/>
      <c r="F7" s="10"/>
      <c r="G7" s="43" t="str">
        <f>IF(D7=""," ",IF(H7&lt;8,"BENJAMÍN",IF(H7=8,"ALEVIN",IF(H7=9,"ALEVIN",IF(H7&gt;9,"NO ADMITIDO")))))</f>
        <v xml:space="preserve"> </v>
      </c>
      <c r="H7" s="13" t="str">
        <f t="shared" si="0"/>
        <v xml:space="preserve"> </v>
      </c>
    </row>
    <row r="8" spans="1:8" x14ac:dyDescent="0.25">
      <c r="A8" s="44"/>
      <c r="B8" s="9"/>
      <c r="C8" s="10"/>
      <c r="D8" s="17"/>
      <c r="E8" s="10"/>
      <c r="F8" s="10"/>
      <c r="G8" s="43" t="str">
        <f>IF(D8=""," ",IF(H8&lt;8,"BENJAMÍN",IF(H8=8,"ALEVIN",IF(H8=9,"ALEVIN",IF(H8&gt;9,"NO ADMITIDO")))))</f>
        <v xml:space="preserve"> </v>
      </c>
      <c r="H8" s="13" t="str">
        <f t="shared" si="0"/>
        <v xml:space="preserve"> </v>
      </c>
    </row>
    <row r="9" spans="1:8" x14ac:dyDescent="0.25">
      <c r="A9" s="44"/>
      <c r="B9" s="9"/>
      <c r="C9" s="10"/>
      <c r="D9" s="17"/>
      <c r="E9" s="10"/>
      <c r="F9" s="10"/>
      <c r="G9" s="43" t="str">
        <f>IF(D9=""," ",IF(H9&lt;8,"BENJAMÍN",IF(H9=8,"ALEVIN",IF(H9=9,"ALEVIN",IF(H9&gt;9,"NO ADMITIDO")))))</f>
        <v xml:space="preserve"> </v>
      </c>
      <c r="H9" s="13" t="str">
        <f t="shared" si="0"/>
        <v xml:space="preserve"> </v>
      </c>
    </row>
    <row r="10" spans="1:8" x14ac:dyDescent="0.25">
      <c r="A10" s="44"/>
      <c r="B10" s="9"/>
      <c r="C10" s="10"/>
      <c r="D10" s="17"/>
      <c r="E10" s="10"/>
      <c r="F10" s="10"/>
      <c r="G10" s="43" t="str">
        <f>IF(D10=""," ",IF(H10&lt;8,"BENJAMÍN",IF(H10=8,"ALEVIN",IF(H10=9,"ALEVIN",IF(H10&gt;9,"NO ADMITIDO")))))</f>
        <v xml:space="preserve"> </v>
      </c>
      <c r="H10" s="13" t="str">
        <f t="shared" si="0"/>
        <v xml:space="preserve"> </v>
      </c>
    </row>
    <row r="11" spans="1:8" x14ac:dyDescent="0.25">
      <c r="A11" s="44"/>
      <c r="B11" s="9"/>
      <c r="C11" s="10"/>
      <c r="D11" s="17"/>
      <c r="E11" s="10"/>
      <c r="F11" s="10"/>
      <c r="G11" s="43" t="str">
        <f>IF(D11=""," ",IF(H11&lt;8,"BENJAMÍN",IF(H11=8,"ALEVIN",IF(H11=9,"ALEVIN",IF(H11&gt;9,"NO ADMITIDO")))))</f>
        <v xml:space="preserve"> </v>
      </c>
      <c r="H11" s="13" t="str">
        <f t="shared" si="0"/>
        <v xml:space="preserve"> </v>
      </c>
    </row>
    <row r="12" spans="1:8" x14ac:dyDescent="0.25">
      <c r="A12" s="44"/>
      <c r="B12" s="9"/>
      <c r="C12" s="10"/>
      <c r="D12" s="17"/>
      <c r="E12" s="10"/>
      <c r="F12" s="10"/>
      <c r="G12" s="43" t="str">
        <f>IF(D12=""," ",IF(H12&lt;8,"BENJAMÍN",IF(H12=8,"ALEVIN",IF(H12=9,"ALEVIN",IF(H12&gt;9,"NO ADMITIDO")))))</f>
        <v xml:space="preserve"> </v>
      </c>
      <c r="H12" s="13" t="str">
        <f t="shared" si="0"/>
        <v xml:space="preserve"> </v>
      </c>
    </row>
    <row r="13" spans="1:8" x14ac:dyDescent="0.25">
      <c r="A13" s="44"/>
      <c r="B13" s="9"/>
      <c r="C13" s="10"/>
      <c r="D13" s="17"/>
      <c r="E13" s="10"/>
      <c r="F13" s="10"/>
      <c r="G13" s="43" t="str">
        <f>IF(D13=""," ",IF(H13&lt;8,"BENJAMÍN",IF(H13=8,"ALEVIN",IF(H13=9,"ALEVIN",IF(H13&gt;9,"NO ADMITIDO")))))</f>
        <v xml:space="preserve"> </v>
      </c>
      <c r="H13" s="13" t="str">
        <f t="shared" si="0"/>
        <v xml:space="preserve"> </v>
      </c>
    </row>
    <row r="14" spans="1:8" x14ac:dyDescent="0.25">
      <c r="A14" s="44"/>
      <c r="B14" s="9"/>
      <c r="C14" s="10"/>
      <c r="D14" s="17"/>
      <c r="E14" s="10"/>
      <c r="F14" s="10"/>
      <c r="G14" s="43" t="str">
        <f>IF(D14=""," ",IF(H14&lt;8,"BENJAMÍN",IF(H14=8,"ALEVIN",IF(H14=9,"ALEVIN",IF(H14&gt;9,"NO ADMITIDO")))))</f>
        <v xml:space="preserve"> </v>
      </c>
      <c r="H14" s="13" t="str">
        <f t="shared" si="0"/>
        <v xml:space="preserve"> </v>
      </c>
    </row>
    <row r="15" spans="1:8" x14ac:dyDescent="0.25">
      <c r="A15" s="44"/>
      <c r="B15" s="9"/>
      <c r="C15" s="10"/>
      <c r="D15" s="17"/>
      <c r="E15" s="10"/>
      <c r="F15" s="10"/>
      <c r="G15" s="43" t="str">
        <f>IF(D15=""," ",IF(H15&lt;8,"BENJAMÍN",IF(H15=8,"ALEVIN",IF(H15=9,"ALEVIN",IF(H15&gt;9,"NO ADMITIDO")))))</f>
        <v xml:space="preserve"> </v>
      </c>
      <c r="H15" s="13" t="str">
        <f t="shared" si="0"/>
        <v xml:space="preserve"> </v>
      </c>
    </row>
    <row r="16" spans="1:8" x14ac:dyDescent="0.25">
      <c r="A16" s="44"/>
      <c r="B16" s="9"/>
      <c r="C16" s="10"/>
      <c r="D16" s="17"/>
      <c r="E16" s="10"/>
      <c r="F16" s="10"/>
      <c r="G16" s="43" t="str">
        <f>IF(D16=""," ",IF(H16&lt;8,"BENJAMÍN",IF(H16=8,"ALEVIN",IF(H16=9,"ALEVIN",IF(H16&gt;9,"NO ADMITIDO")))))</f>
        <v xml:space="preserve"> </v>
      </c>
      <c r="H16" s="13" t="str">
        <f t="shared" si="0"/>
        <v xml:space="preserve"> </v>
      </c>
    </row>
    <row r="17" spans="1:8" x14ac:dyDescent="0.25">
      <c r="A17" s="44"/>
      <c r="B17" s="9"/>
      <c r="C17" s="10"/>
      <c r="D17" s="17"/>
      <c r="E17" s="10"/>
      <c r="F17" s="10"/>
      <c r="G17" s="43" t="str">
        <f>IF(D17=""," ",IF(H17&lt;8,"BENJAMÍN",IF(H17=8,"ALEVIN",IF(H17=9,"ALEVIN",IF(H17&gt;9,"NO ADMITIDO")))))</f>
        <v xml:space="preserve"> </v>
      </c>
      <c r="H17" s="13" t="str">
        <f t="shared" si="0"/>
        <v xml:space="preserve"> </v>
      </c>
    </row>
    <row r="18" spans="1:8" x14ac:dyDescent="0.25">
      <c r="A18" s="44"/>
      <c r="B18" s="9"/>
      <c r="C18" s="10"/>
      <c r="D18" s="17"/>
      <c r="E18" s="10"/>
      <c r="F18" s="10"/>
      <c r="G18" s="43" t="str">
        <f>IF(D18=""," ",IF(H18&lt;8,"BENJAMÍN",IF(H18=8,"ALEVIN",IF(H18=9,"ALEVIN",IF(H18&gt;9,"NO ADMITIDO")))))</f>
        <v xml:space="preserve"> </v>
      </c>
      <c r="H18" s="13" t="str">
        <f t="shared" si="0"/>
        <v xml:space="preserve"> </v>
      </c>
    </row>
    <row r="19" spans="1:8" x14ac:dyDescent="0.25">
      <c r="A19" s="44"/>
      <c r="B19" s="25"/>
      <c r="C19" s="10"/>
      <c r="D19" s="17"/>
      <c r="E19" s="10"/>
      <c r="F19" s="10"/>
      <c r="G19" s="43" t="str">
        <f>IF(D19=""," ",IF(H19&lt;8,"BENJAMÍN",IF(H19=8,"ALEVIN",IF(H19=9,"ALEVIN",IF(H19&gt;9,"NO ADMITIDO")))))</f>
        <v xml:space="preserve"> </v>
      </c>
      <c r="H19" s="13" t="str">
        <f t="shared" si="0"/>
        <v xml:space="preserve"> </v>
      </c>
    </row>
    <row r="20" spans="1:8" x14ac:dyDescent="0.25">
      <c r="A20" s="44"/>
      <c r="B20" s="9"/>
      <c r="C20" s="10"/>
      <c r="D20" s="17"/>
      <c r="E20" s="10"/>
      <c r="F20" s="10"/>
      <c r="G20" s="43" t="str">
        <f>IF(D20=""," ",IF(H20&lt;8,"BENJAMÍN",IF(H20=8,"ALEVIN",IF(H20=9,"ALEVIN",IF(H20&gt;9,"NO ADMITIDO")))))</f>
        <v xml:space="preserve"> </v>
      </c>
      <c r="H20" s="13" t="str">
        <f t="shared" si="0"/>
        <v xml:space="preserve"> </v>
      </c>
    </row>
    <row r="21" spans="1:8" x14ac:dyDescent="0.25">
      <c r="A21" s="44"/>
      <c r="B21" s="9"/>
      <c r="C21" s="10"/>
      <c r="D21" s="17"/>
      <c r="E21" s="10"/>
      <c r="F21" s="10"/>
      <c r="G21" s="43" t="str">
        <f>IF(D21=""," ",IF(H21&lt;8,"BENJAMÍN",IF(H21=8,"ALEVIN",IF(H21=9,"ALEVIN",IF(H21&gt;9,"NO ADMITIDO")))))</f>
        <v xml:space="preserve"> </v>
      </c>
      <c r="H21" s="13" t="str">
        <f t="shared" si="0"/>
        <v xml:space="preserve"> </v>
      </c>
    </row>
    <row r="22" spans="1:8" x14ac:dyDescent="0.25">
      <c r="A22" s="44"/>
      <c r="B22" s="9"/>
      <c r="C22" s="10"/>
      <c r="D22" s="17"/>
      <c r="E22" s="10"/>
      <c r="F22" s="10"/>
      <c r="G22" s="43" t="str">
        <f>IF(D22=""," ",IF(H22&lt;8,"BENJAMÍN",IF(H22=8,"ALEVIN",IF(H22=9,"ALEVIN",IF(H22&gt;9,"NO ADMITIDO")))))</f>
        <v xml:space="preserve"> </v>
      </c>
      <c r="H22" s="13" t="str">
        <f t="shared" si="0"/>
        <v xml:space="preserve"> </v>
      </c>
    </row>
    <row r="23" spans="1:8" x14ac:dyDescent="0.25">
      <c r="A23" s="44"/>
      <c r="B23" s="9"/>
      <c r="C23" s="10"/>
      <c r="D23" s="17"/>
      <c r="E23" s="10"/>
      <c r="F23" s="10"/>
      <c r="G23" s="43" t="str">
        <f>IF(D23=""," ",IF(H23&lt;8,"BENJAMÍN",IF(H23=8,"ALEVIN",IF(H23=9,"ALEVIN",IF(H23&gt;9,"NO ADMITIDO")))))</f>
        <v xml:space="preserve"> </v>
      </c>
      <c r="H23" s="13" t="str">
        <f t="shared" si="0"/>
        <v xml:space="preserve"> </v>
      </c>
    </row>
    <row r="24" spans="1:8" x14ac:dyDescent="0.25">
      <c r="A24" s="44"/>
      <c r="B24" s="9"/>
      <c r="C24" s="10"/>
      <c r="D24" s="17"/>
      <c r="E24" s="10"/>
      <c r="F24" s="10"/>
      <c r="G24" s="43" t="str">
        <f>IF(D24=""," ",IF(H24&lt;8,"BENJAMÍN",IF(H24=8,"ALEVIN",IF(H24=9,"ALEVIN",IF(H24&gt;9,"NO ADMITIDO")))))</f>
        <v xml:space="preserve"> </v>
      </c>
      <c r="H24" s="13" t="str">
        <f t="shared" si="0"/>
        <v xml:space="preserve"> </v>
      </c>
    </row>
    <row r="25" spans="1:8" x14ac:dyDescent="0.25">
      <c r="A25" s="44"/>
      <c r="B25" s="9"/>
      <c r="C25" s="10"/>
      <c r="D25" s="17"/>
      <c r="E25" s="10"/>
      <c r="F25" s="10"/>
      <c r="G25" s="43" t="str">
        <f>IF(D25=""," ",IF(H25&lt;8,"BENJAMÍN",IF(H25=8,"ALEVIN",IF(H25=9,"ALEVIN",IF(H25&gt;9,"NO ADMITIDO")))))</f>
        <v xml:space="preserve"> </v>
      </c>
      <c r="H25" s="13" t="str">
        <f t="shared" si="0"/>
        <v xml:space="preserve"> </v>
      </c>
    </row>
    <row r="26" spans="1:8" x14ac:dyDescent="0.25">
      <c r="A26" s="44"/>
      <c r="B26" s="9"/>
      <c r="C26" s="10"/>
      <c r="D26" s="17"/>
      <c r="E26" s="10"/>
      <c r="F26" s="10"/>
      <c r="G26" s="43" t="str">
        <f>IF(D26=""," ",IF(H26&lt;8,"BENJAMÍN",IF(H26=8,"ALEVIN",IF(H26=9,"ALEVIN",IF(H26&gt;9,"NO ADMITIDO")))))</f>
        <v xml:space="preserve"> </v>
      </c>
      <c r="H26" s="13" t="str">
        <f t="shared" si="0"/>
        <v xml:space="preserve"> </v>
      </c>
    </row>
    <row r="27" spans="1:8" x14ac:dyDescent="0.25">
      <c r="A27" s="44"/>
      <c r="B27" s="9"/>
      <c r="C27" s="10"/>
      <c r="D27" s="17"/>
      <c r="E27" s="10"/>
      <c r="F27" s="10"/>
      <c r="G27" s="43" t="str">
        <f>IF(D27=""," ",IF(H27&lt;8,"BENJAMÍN",IF(H27=8,"ALEVIN",IF(H27=9,"ALEVIN",IF(H27&gt;9,"NO ADMITIDO")))))</f>
        <v xml:space="preserve"> </v>
      </c>
      <c r="H27" s="13" t="str">
        <f t="shared" si="0"/>
        <v xml:space="preserve"> </v>
      </c>
    </row>
    <row r="28" spans="1:8" x14ac:dyDescent="0.25">
      <c r="A28" s="44"/>
      <c r="B28" s="9"/>
      <c r="C28" s="10"/>
      <c r="D28" s="17"/>
      <c r="E28" s="10"/>
      <c r="F28" s="10"/>
      <c r="G28" s="43" t="str">
        <f>IF(D28=""," ",IF(H28&lt;8,"BENJAMÍN",IF(H28=8,"ALEVIN",IF(H28=9,"ALEVIN",IF(H28&gt;9,"NO ADMITIDO")))))</f>
        <v xml:space="preserve"> </v>
      </c>
      <c r="H28" s="13" t="str">
        <f t="shared" si="0"/>
        <v xml:space="preserve"> </v>
      </c>
    </row>
    <row r="29" spans="1:8" x14ac:dyDescent="0.25">
      <c r="A29" s="44"/>
      <c r="B29" s="9"/>
      <c r="C29" s="10"/>
      <c r="D29" s="17"/>
      <c r="E29" s="10"/>
      <c r="F29" s="10"/>
      <c r="G29" s="43" t="str">
        <f>IF(D29=""," ",IF(H29&lt;8,"BENJAMÍN",IF(H29=8,"ALEVIN",IF(H29=9,"ALEVIN",IF(H29&gt;9,"NO ADMITIDO")))))</f>
        <v xml:space="preserve"> </v>
      </c>
      <c r="H29" s="13" t="str">
        <f t="shared" si="0"/>
        <v xml:space="preserve"> </v>
      </c>
    </row>
    <row r="30" spans="1:8" x14ac:dyDescent="0.25">
      <c r="A30" s="44"/>
      <c r="B30" s="9"/>
      <c r="C30" s="10"/>
      <c r="D30" s="17"/>
      <c r="E30" s="10"/>
      <c r="F30" s="10"/>
      <c r="G30" s="43" t="str">
        <f>IF(D30=""," ",IF(H30&lt;8,"BENJAMÍN",IF(H30=8,"ALEVIN",IF(H30=9,"ALEVIN",IF(H30&gt;9,"NO ADMITIDO")))))</f>
        <v xml:space="preserve"> </v>
      </c>
      <c r="H30" s="13" t="str">
        <f t="shared" si="0"/>
        <v xml:space="preserve"> </v>
      </c>
    </row>
    <row r="31" spans="1:8" x14ac:dyDescent="0.25">
      <c r="A31" s="44"/>
      <c r="B31" s="9"/>
      <c r="C31" s="10"/>
      <c r="D31" s="17"/>
      <c r="E31" s="10"/>
      <c r="F31" s="10"/>
      <c r="G31" s="43" t="str">
        <f>IF(D31=""," ",IF(H31&lt;8,"BENJAMÍN",IF(H31=8,"ALEVIN",IF(H31=9,"ALEVIN",IF(H31&gt;9,"NO ADMITIDO")))))</f>
        <v xml:space="preserve"> </v>
      </c>
      <c r="H31" s="13" t="str">
        <f t="shared" si="0"/>
        <v xml:space="preserve"> </v>
      </c>
    </row>
    <row r="32" spans="1:8" x14ac:dyDescent="0.25">
      <c r="A32" s="44"/>
      <c r="B32" s="9"/>
      <c r="C32" s="10"/>
      <c r="D32" s="17"/>
      <c r="E32" s="10"/>
      <c r="F32" s="10"/>
      <c r="G32" s="43" t="str">
        <f>IF(D32=""," ",IF(H32&lt;8,"BENJAMÍN",IF(H32=8,"ALEVIN",IF(H32=9,"ALEVIN",IF(H32&gt;9,"NO ADMITIDO")))))</f>
        <v xml:space="preserve"> </v>
      </c>
      <c r="H32" s="13" t="str">
        <f t="shared" si="0"/>
        <v xml:space="preserve"> </v>
      </c>
    </row>
    <row r="33" spans="1:8" x14ac:dyDescent="0.25">
      <c r="A33" s="44"/>
      <c r="B33" s="9"/>
      <c r="C33" s="10"/>
      <c r="D33" s="17"/>
      <c r="E33" s="10"/>
      <c r="F33" s="10"/>
      <c r="G33" s="43" t="str">
        <f>IF(D33=""," ",IF(H33&lt;8,"BENJAMÍN",IF(H33=8,"ALEVIN",IF(H33=9,"ALEVIN",IF(H33&gt;9,"NO ADMITIDO")))))</f>
        <v xml:space="preserve"> </v>
      </c>
      <c r="H33" s="13" t="str">
        <f t="shared" si="0"/>
        <v xml:space="preserve"> </v>
      </c>
    </row>
    <row r="34" spans="1:8" x14ac:dyDescent="0.25">
      <c r="A34" s="44"/>
      <c r="B34" s="9"/>
      <c r="C34" s="10"/>
      <c r="D34" s="17"/>
      <c r="E34" s="10"/>
      <c r="F34" s="10"/>
      <c r="G34" s="43" t="str">
        <f>IF(D34=""," ",IF(H34&lt;8,"BENJAMÍN",IF(H34=8,"ALEVIN",IF(H34=9,"ALEVIN",IF(H34&gt;9,"NO ADMITIDO")))))</f>
        <v xml:space="preserve"> </v>
      </c>
      <c r="H34" s="13" t="str">
        <f t="shared" si="0"/>
        <v xml:space="preserve"> </v>
      </c>
    </row>
    <row r="35" spans="1:8" x14ac:dyDescent="0.25">
      <c r="A35" s="44"/>
      <c r="B35" s="9"/>
      <c r="C35" s="10"/>
      <c r="D35" s="17"/>
      <c r="E35" s="10"/>
      <c r="F35" s="10"/>
      <c r="G35" s="43" t="str">
        <f>IF(D35=""," ",IF(H35&lt;8,"BENJAMÍN",IF(H35=8,"ALEVIN",IF(H35=9,"ALEVIN",IF(H35&gt;9,"NO ADMITIDO")))))</f>
        <v xml:space="preserve"> </v>
      </c>
      <c r="H35" s="13" t="str">
        <f t="shared" si="0"/>
        <v xml:space="preserve"> </v>
      </c>
    </row>
    <row r="36" spans="1:8" x14ac:dyDescent="0.25">
      <c r="A36" s="44"/>
      <c r="B36" s="9"/>
      <c r="C36" s="10"/>
      <c r="D36" s="17"/>
      <c r="E36" s="10"/>
      <c r="F36" s="10"/>
      <c r="G36" s="43" t="str">
        <f>IF(D36=""," ",IF(H36&lt;8,"BENJAMÍN",IF(H36=8,"ALEVIN",IF(H36=9,"ALEVIN",IF(H36&gt;9,"NO ADMITIDO")))))</f>
        <v xml:space="preserve"> </v>
      </c>
      <c r="H36" s="13" t="str">
        <f t="shared" si="0"/>
        <v xml:space="preserve"> </v>
      </c>
    </row>
    <row r="37" spans="1:8" x14ac:dyDescent="0.25">
      <c r="A37" s="44"/>
      <c r="B37" s="9"/>
      <c r="C37" s="10"/>
      <c r="D37" s="17"/>
      <c r="E37" s="10"/>
      <c r="F37" s="10"/>
      <c r="G37" s="43" t="str">
        <f>IF(D37=""," ",IF(H37&lt;8,"BENJAMÍN",IF(H37=8,"ALEVIN",IF(H37=9,"ALEVIN",IF(H37&gt;9,"NO ADMITIDO")))))</f>
        <v xml:space="preserve"> </v>
      </c>
      <c r="H37" s="13" t="str">
        <f t="shared" si="0"/>
        <v xml:space="preserve"> </v>
      </c>
    </row>
    <row r="38" spans="1:8" x14ac:dyDescent="0.25">
      <c r="A38" s="44"/>
      <c r="B38" s="9"/>
      <c r="C38" s="10"/>
      <c r="D38" s="17"/>
      <c r="E38" s="10"/>
      <c r="F38" s="10"/>
      <c r="G38" s="43" t="str">
        <f>IF(D38=""," ",IF(H38&lt;8,"BENJAMÍN",IF(H38=8,"ALEVIN",IF(H38=9,"ALEVIN",IF(H38&gt;9,"NO ADMITIDO")))))</f>
        <v xml:space="preserve"> </v>
      </c>
      <c r="H38" s="13" t="str">
        <f t="shared" si="0"/>
        <v xml:space="preserve"> </v>
      </c>
    </row>
    <row r="39" spans="1:8" ht="15.75" thickBot="1" x14ac:dyDescent="0.3">
      <c r="A39" s="45"/>
      <c r="B39" s="11"/>
      <c r="C39" s="12"/>
      <c r="D39" s="18"/>
      <c r="E39" s="12"/>
      <c r="F39" s="12"/>
      <c r="G39" s="43" t="str">
        <f>IF(D39=""," ",IF(H39&lt;8,"BENJAMÍN",IF(H39=8,"ALEVIN",IF(H39=9,"ALEVIN",IF(H39&gt;9,"NO ADMITIDO")))))</f>
        <v xml:space="preserve"> </v>
      </c>
      <c r="H39" s="14" t="str">
        <f t="shared" si="0"/>
        <v xml:space="preserve"> </v>
      </c>
    </row>
    <row r="40" spans="1:8" x14ac:dyDescent="0.25">
      <c r="A40" s="21"/>
      <c r="B40" s="23"/>
      <c r="C40" s="21"/>
      <c r="D40" s="24"/>
      <c r="E40" s="21"/>
      <c r="F40" s="21"/>
      <c r="G40" s="21"/>
      <c r="H40" s="22"/>
    </row>
    <row r="41" spans="1:8" x14ac:dyDescent="0.25">
      <c r="A41" s="21"/>
      <c r="B41" s="23"/>
      <c r="C41" s="21"/>
      <c r="D41" s="24"/>
      <c r="E41" s="21"/>
      <c r="F41" s="21"/>
      <c r="G41" s="21"/>
      <c r="H41" s="22"/>
    </row>
    <row r="42" spans="1:8" x14ac:dyDescent="0.25">
      <c r="A42" s="21"/>
      <c r="B42" s="23"/>
      <c r="C42" s="21"/>
      <c r="D42" s="24"/>
      <c r="E42" s="21"/>
      <c r="F42" s="21"/>
      <c r="G42" s="21"/>
      <c r="H42" s="22"/>
    </row>
    <row r="43" spans="1:8" x14ac:dyDescent="0.25">
      <c r="A43" s="21"/>
      <c r="B43" s="23"/>
      <c r="C43" s="21"/>
      <c r="D43" s="24"/>
      <c r="E43" s="21"/>
      <c r="F43" s="21"/>
      <c r="G43" s="21"/>
      <c r="H43" s="22"/>
    </row>
    <row r="44" spans="1:8" ht="15.75" thickBot="1" x14ac:dyDescent="0.3">
      <c r="A44" s="2"/>
      <c r="B44" s="2"/>
      <c r="C44" s="2"/>
      <c r="D44" s="2"/>
      <c r="E44" s="2"/>
      <c r="F44" s="2"/>
      <c r="G44" s="2"/>
      <c r="H44" s="2"/>
    </row>
    <row r="45" spans="1:8" ht="15.75" thickBot="1" x14ac:dyDescent="0.3">
      <c r="A45" s="28" t="s">
        <v>7</v>
      </c>
      <c r="B45" s="28"/>
      <c r="C45" s="30">
        <f>COUNTA(B5:B39)*5</f>
        <v>0</v>
      </c>
      <c r="D45" s="30"/>
      <c r="E45" s="29" t="s">
        <v>8</v>
      </c>
      <c r="F45" s="29"/>
      <c r="G45" s="29"/>
      <c r="H45" s="29"/>
    </row>
    <row r="46" spans="1:8" x14ac:dyDescent="0.25">
      <c r="A46" s="5"/>
      <c r="B46" s="5"/>
      <c r="C46" s="5"/>
      <c r="D46" s="5"/>
      <c r="E46" s="5"/>
      <c r="F46" s="5"/>
      <c r="G46" s="5"/>
      <c r="H46" s="5"/>
    </row>
  </sheetData>
  <sheetProtection algorithmName="SHA-512" hashValue="BpXER+3YtRM0eA3JZmlJGSp8zw9U9+UfzDysse6kiv/gNs5urkyciP8xaDMI9Jx0FVZ9UA3ZFmSu7W1jEz0q5g==" saltValue="+8+Y/72RljobWlkQHRQo5A==" spinCount="100000" sheet="1" objects="1" scenarios="1"/>
  <mergeCells count="10">
    <mergeCell ref="G2:H2"/>
    <mergeCell ref="E2:F2"/>
    <mergeCell ref="A45:B45"/>
    <mergeCell ref="E45:H45"/>
    <mergeCell ref="C45:D45"/>
    <mergeCell ref="A1:A2"/>
    <mergeCell ref="B1:B2"/>
    <mergeCell ref="C1:C2"/>
    <mergeCell ref="D1:D2"/>
    <mergeCell ref="E3:H3"/>
  </mergeCells>
  <phoneticPr fontId="5" type="noConversion"/>
  <dataValidations count="4">
    <dataValidation type="list" allowBlank="1" showInputMessage="1" showErrorMessage="1" sqref="D1:D2" xr:uid="{00000000-0002-0000-0000-000000000000}">
      <formula1>PROVINCIAS</formula1>
    </dataValidation>
    <dataValidation type="list" allowBlank="1" showInputMessage="1" showErrorMessage="1" sqref="E5 E7:E39 E6" xr:uid="{00000000-0002-0000-0000-000001000000}">
      <formula1>CATPESO</formula1>
    </dataValidation>
    <dataValidation type="list" allowBlank="1" showInputMessage="1" showErrorMessage="1" sqref="F5:F39" xr:uid="{00000000-0002-0000-0000-000003000000}">
      <formula1>CINTOS</formula1>
    </dataValidation>
    <dataValidation type="list" allowBlank="1" showInputMessage="1" showErrorMessage="1" sqref="C5:C39" xr:uid="{00000000-0002-0000-0000-000002000000}">
      <formula1>SEXO</formula1>
    </dataValidation>
  </dataValidations>
  <printOptions horizontalCentered="1" verticalCentered="1"/>
  <pageMargins left="0.28125" right="0.11811023622047245" top="1.0236220472440944" bottom="0.98425196850393704" header="0.31496062992125984" footer="0.31496062992125984"/>
  <pageSetup paperSize="9" orientation="portrait" r:id="rId1"/>
  <headerFooter>
    <oddHeader xml:space="preserve">&amp;L&amp;G&amp;CFederación Andaluza de Karate
Cpto Andalucía Promesas Kata.
Málaga, 12/02/22
</oddHeader>
    <oddFooter>&amp;CC/ Aristófanes, 4. Local 6.29010-MÁLAGA.952102803. Correo: secretaria@fankarate.com&amp;R&amp;P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6"/>
  <sheetViews>
    <sheetView workbookViewId="0">
      <selection activeCell="D1" sqref="D1:D2"/>
    </sheetView>
  </sheetViews>
  <sheetFormatPr baseColWidth="10" defaultRowHeight="15" x14ac:dyDescent="0.25"/>
  <cols>
    <col min="1" max="1" width="28.140625" customWidth="1"/>
  </cols>
  <sheetData>
    <row r="1" spans="1:4" x14ac:dyDescent="0.25">
      <c r="A1" s="20" t="s">
        <v>35</v>
      </c>
      <c r="B1" t="s">
        <v>13</v>
      </c>
      <c r="C1" t="s">
        <v>28</v>
      </c>
      <c r="D1" t="s">
        <v>10</v>
      </c>
    </row>
    <row r="2" spans="1:4" x14ac:dyDescent="0.25">
      <c r="A2" s="20" t="s">
        <v>36</v>
      </c>
      <c r="B2" t="s">
        <v>14</v>
      </c>
      <c r="C2" t="s">
        <v>29</v>
      </c>
      <c r="D2" t="s">
        <v>11</v>
      </c>
    </row>
    <row r="3" spans="1:4" x14ac:dyDescent="0.25">
      <c r="A3" s="20" t="s">
        <v>37</v>
      </c>
      <c r="B3" t="s">
        <v>15</v>
      </c>
      <c r="C3" t="s">
        <v>30</v>
      </c>
    </row>
    <row r="4" spans="1:4" x14ac:dyDescent="0.25">
      <c r="A4" s="20" t="s">
        <v>38</v>
      </c>
      <c r="B4" t="s">
        <v>16</v>
      </c>
      <c r="C4" t="s">
        <v>31</v>
      </c>
    </row>
    <row r="5" spans="1:4" x14ac:dyDescent="0.25">
      <c r="A5" s="20" t="s">
        <v>39</v>
      </c>
      <c r="B5" t="s">
        <v>17</v>
      </c>
      <c r="C5" t="s">
        <v>32</v>
      </c>
    </row>
    <row r="6" spans="1:4" x14ac:dyDescent="0.25">
      <c r="A6" s="20" t="s">
        <v>40</v>
      </c>
      <c r="B6" t="s">
        <v>18</v>
      </c>
      <c r="C6" t="s">
        <v>23</v>
      </c>
    </row>
    <row r="7" spans="1:4" x14ac:dyDescent="0.25">
      <c r="A7" s="20"/>
      <c r="B7" t="s">
        <v>19</v>
      </c>
      <c r="C7" t="s">
        <v>33</v>
      </c>
    </row>
    <row r="8" spans="1:4" x14ac:dyDescent="0.25">
      <c r="A8" s="20"/>
      <c r="B8" t="s">
        <v>20</v>
      </c>
    </row>
    <row r="9" spans="1:4" x14ac:dyDescent="0.25">
      <c r="A9" s="20"/>
      <c r="B9" t="s">
        <v>21</v>
      </c>
    </row>
    <row r="10" spans="1:4" x14ac:dyDescent="0.25">
      <c r="A10" s="20"/>
      <c r="B10" t="s">
        <v>22</v>
      </c>
    </row>
    <row r="11" spans="1:4" x14ac:dyDescent="0.25">
      <c r="A11" s="20"/>
      <c r="B11" t="s">
        <v>23</v>
      </c>
    </row>
    <row r="12" spans="1:4" x14ac:dyDescent="0.25">
      <c r="A12" s="20"/>
      <c r="B12" t="s">
        <v>24</v>
      </c>
    </row>
    <row r="13" spans="1:4" x14ac:dyDescent="0.25">
      <c r="A13" s="20"/>
    </row>
    <row r="14" spans="1:4" x14ac:dyDescent="0.25">
      <c r="A14" s="20"/>
    </row>
    <row r="15" spans="1:4" x14ac:dyDescent="0.25">
      <c r="A15" s="20"/>
    </row>
    <row r="16" spans="1:4" x14ac:dyDescent="0.25">
      <c r="A16" s="20"/>
    </row>
  </sheetData>
  <sheetProtection algorithmName="SHA-512" hashValue="Xt2kxmwftfnJjPQ1TjkUiUUj9fomvgJcWOn2CNuvlf+5K74GiKCHgoTcZ1N5T/siKMdzKGclXcPDS/BuyWk1CQ==" saltValue="JXuJ2ZYoMCxCungsbTiF2Q==" spinCount="100000" sheet="1" objects="1" scenarios="1"/>
  <phoneticPr fontId="5" type="noConversion"/>
  <pageMargins left="0.7" right="0.7" top="0.75" bottom="0.75" header="0.3" footer="0.3"/>
  <pageSetup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KATA</vt:lpstr>
      <vt:lpstr>Hoja2</vt:lpstr>
      <vt:lpstr>CATPESO</vt:lpstr>
      <vt:lpstr>CINTOS</vt:lpstr>
      <vt:lpstr>PROVINCIAS</vt:lpstr>
      <vt:lpstr>SEXO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KARATE GRANADA</dc:creator>
  <cp:lastModifiedBy>Diego</cp:lastModifiedBy>
  <cp:lastPrinted>2018-04-12T10:44:31Z</cp:lastPrinted>
  <dcterms:created xsi:type="dcterms:W3CDTF">2015-01-14T08:01:21Z</dcterms:created>
  <dcterms:modified xsi:type="dcterms:W3CDTF">2022-01-12T11:49:53Z</dcterms:modified>
</cp:coreProperties>
</file>